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0\2 Coordinación Financiera\A.- Jefatura Financiera\A 21 Estados financieros para publicación en portal de internet\4 Trimestre\07 Información programática\"/>
    </mc:Choice>
  </mc:AlternateContent>
  <bookViews>
    <workbookView xWindow="0" yWindow="0" windowWidth="28800" windowHeight="10335"/>
  </bookViews>
  <sheets>
    <sheet name="310_GCP " sheetId="1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g">#REF!</definedName>
    <definedName name="gis">#REF!</definedName>
    <definedName name="Jul">#REF!</definedName>
    <definedName name="Jun">#REF!</definedName>
    <definedName name="Mar">#REF!</definedName>
    <definedName name="Ma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J41" i="1" s="1"/>
  <c r="G40" i="1"/>
  <c r="J40" i="1" s="1"/>
  <c r="G39" i="1"/>
  <c r="J39" i="1" s="1"/>
  <c r="G38" i="1"/>
  <c r="J38" i="1" s="1"/>
  <c r="J37" i="1" s="1"/>
  <c r="I37" i="1"/>
  <c r="H37" i="1"/>
  <c r="G37" i="1"/>
  <c r="F37" i="1"/>
  <c r="E37" i="1"/>
  <c r="G36" i="1"/>
  <c r="J36" i="1" s="1"/>
  <c r="G35" i="1"/>
  <c r="J35" i="1" s="1"/>
  <c r="G34" i="1"/>
  <c r="J34" i="1" s="1"/>
  <c r="G33" i="1"/>
  <c r="J33" i="1" s="1"/>
  <c r="I32" i="1"/>
  <c r="H32" i="1"/>
  <c r="G32" i="1"/>
  <c r="J32" i="1" s="1"/>
  <c r="F32" i="1"/>
  <c r="E32" i="1"/>
  <c r="G31" i="1"/>
  <c r="G29" i="1" s="1"/>
  <c r="G30" i="1"/>
  <c r="J30" i="1" s="1"/>
  <c r="I29" i="1"/>
  <c r="H29" i="1"/>
  <c r="F29" i="1"/>
  <c r="E29" i="1"/>
  <c r="I28" i="1"/>
  <c r="H28" i="1"/>
  <c r="H25" i="1" s="1"/>
  <c r="F28" i="1"/>
  <c r="F25" i="1" s="1"/>
  <c r="E28" i="1"/>
  <c r="G27" i="1"/>
  <c r="G26" i="1"/>
  <c r="J26" i="1" s="1"/>
  <c r="I25" i="1"/>
  <c r="E25" i="1"/>
  <c r="G24" i="1"/>
  <c r="J24" i="1" s="1"/>
  <c r="I23" i="1"/>
  <c r="I16" i="1" s="1"/>
  <c r="H23" i="1"/>
  <c r="H16" i="1" s="1"/>
  <c r="F23" i="1"/>
  <c r="F16" i="1" s="1"/>
  <c r="E23" i="1"/>
  <c r="E16" i="1" s="1"/>
  <c r="G22" i="1"/>
  <c r="J22" i="1" s="1"/>
  <c r="G21" i="1"/>
  <c r="J21" i="1" s="1"/>
  <c r="G20" i="1"/>
  <c r="J20" i="1" s="1"/>
  <c r="J19" i="1"/>
  <c r="J18" i="1"/>
  <c r="G18" i="1"/>
  <c r="G17" i="1"/>
  <c r="J17" i="1" s="1"/>
  <c r="G15" i="1"/>
  <c r="G13" i="1" s="1"/>
  <c r="J14" i="1"/>
  <c r="G14" i="1"/>
  <c r="I13" i="1"/>
  <c r="H13" i="1"/>
  <c r="F13" i="1"/>
  <c r="E13" i="1"/>
  <c r="I43" i="1" l="1"/>
  <c r="E43" i="1"/>
  <c r="G28" i="1"/>
  <c r="J28" i="1" s="1"/>
  <c r="G25" i="1"/>
  <c r="F43" i="1"/>
  <c r="H43" i="1"/>
  <c r="J13" i="1"/>
  <c r="J27" i="1"/>
  <c r="J31" i="1"/>
  <c r="J29" i="1" s="1"/>
  <c r="J15" i="1"/>
  <c r="G23" i="1"/>
  <c r="J23" i="1" s="1"/>
  <c r="J16" i="1" s="1"/>
  <c r="J25" i="1" l="1"/>
  <c r="G16" i="1"/>
  <c r="G43" i="1" s="1"/>
  <c r="J43" i="1"/>
</calcChain>
</file>

<file path=xl/sharedStrings.xml><?xml version="1.0" encoding="utf-8"?>
<sst xmlns="http://schemas.openxmlformats.org/spreadsheetml/2006/main" count="46" uniqueCount="46">
  <si>
    <t>CUENTA PÚBLICA 2020</t>
  </si>
  <si>
    <t>INSTITUTO DE SEGURIDAD SOCIAL DEL ESTADO DE GUANAJUATO</t>
  </si>
  <si>
    <t>GASTO POR CATEGORIA PROGRAMÁTICA</t>
  </si>
  <si>
    <t>Del 1 de enero al 31 de diciembre de 2020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</si>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</sst>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4" fontId="5" fillId="3" borderId="10" xfId="1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6" fillId="3" borderId="10" xfId="1" applyNumberFormat="1" applyFont="1" applyFill="1" applyBorder="1" applyAlignment="1">
      <alignment vertical="center" wrapText="1"/>
    </xf>
    <xf numFmtId="4" fontId="3" fillId="3" borderId="10" xfId="1" applyNumberFormat="1" applyFont="1" applyFill="1" applyBorder="1" applyAlignment="1">
      <alignment horizontal="right" vertical="top"/>
    </xf>
    <xf numFmtId="4" fontId="3" fillId="0" borderId="0" xfId="0" applyNumberFormat="1" applyFont="1"/>
    <xf numFmtId="4" fontId="3" fillId="3" borderId="10" xfId="0" applyNumberFormat="1" applyFont="1" applyFill="1" applyBorder="1" applyAlignment="1">
      <alignment horizontal="right" vertical="top"/>
    </xf>
    <xf numFmtId="4" fontId="3" fillId="3" borderId="10" xfId="1" applyNumberFormat="1" applyFont="1" applyFill="1" applyBorder="1" applyAlignment="1">
      <alignment horizontal="right" vertical="top" wrapText="1"/>
    </xf>
    <xf numFmtId="4" fontId="7" fillId="3" borderId="10" xfId="1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3" borderId="12" xfId="0" applyFont="1" applyFill="1" applyBorder="1" applyAlignment="1">
      <alignment horizontal="justify" vertical="center" wrapText="1"/>
    </xf>
    <xf numFmtId="4" fontId="7" fillId="3" borderId="11" xfId="0" applyNumberFormat="1" applyFont="1" applyFill="1" applyBorder="1" applyAlignment="1">
      <alignment horizontal="right" wrapText="1"/>
    </xf>
    <xf numFmtId="0" fontId="7" fillId="0" borderId="0" xfId="0" applyFont="1"/>
    <xf numFmtId="43" fontId="3" fillId="3" borderId="0" xfId="1" applyFont="1" applyFill="1"/>
    <xf numFmtId="0" fontId="8" fillId="3" borderId="0" xfId="0" applyFont="1" applyFill="1"/>
    <xf numFmtId="4" fontId="3" fillId="3" borderId="0" xfId="0" applyNumberFormat="1" applyFont="1" applyFill="1"/>
    <xf numFmtId="0" fontId="3" fillId="3" borderId="0" xfId="0" applyFont="1" applyFill="1" applyBorder="1"/>
    <xf numFmtId="0" fontId="3" fillId="3" borderId="0" xfId="0" applyFont="1" applyFill="1" applyAlignment="1">
      <alignment horizont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43" fontId="2" fillId="3" borderId="0" xfId="1" applyFont="1" applyFill="1" applyBorder="1" applyAlignment="1" applyProtection="1">
      <alignment horizontal="center" wrapText="1"/>
    </xf>
    <xf numFmtId="43" fontId="2" fillId="3" borderId="0" xfId="1" applyFont="1" applyFill="1" applyBorder="1" applyAlignment="1" applyProtection="1"/>
    <xf numFmtId="0" fontId="7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7" fillId="3" borderId="13" xfId="0" applyFont="1" applyFill="1" applyBorder="1" applyAlignment="1">
      <alignment horizontal="left" wrapText="1"/>
    </xf>
    <xf numFmtId="0" fontId="7" fillId="3" borderId="14" xfId="0" applyFont="1" applyFill="1" applyBorder="1" applyAlignment="1">
      <alignment horizontal="left" wrapText="1"/>
    </xf>
    <xf numFmtId="43" fontId="2" fillId="3" borderId="0" xfId="1" applyFont="1" applyFill="1" applyBorder="1" applyAlignment="1" applyProtection="1">
      <alignment horizontal="center"/>
    </xf>
    <xf numFmtId="43" fontId="2" fillId="3" borderId="0" xfId="1" applyFont="1" applyFill="1" applyBorder="1" applyAlignment="1" applyProtection="1">
      <alignment horizontal="center" vertical="top"/>
    </xf>
    <xf numFmtId="0" fontId="7" fillId="3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ernandezmo\Documents\Respaldo%20gis\SAP%202020\Cuenta%20P&#250;blica\12.%20Diciembre\Cuenta%20p&#250;blica%20Program&#225;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310_GCP "/>
      <sheetName val="320_PK"/>
      <sheetName val="330_IR1"/>
      <sheetName val="330_IR2"/>
      <sheetName val="Resumen PyPI"/>
      <sheetName val="Hoja2"/>
      <sheetName val="Resumen PyPI (2)"/>
    </sheetNames>
    <sheetDataSet>
      <sheetData sheetId="0"/>
      <sheetData sheetId="1"/>
      <sheetData sheetId="2"/>
      <sheetData sheetId="3">
        <row r="24">
          <cell r="U24">
            <v>3814140987.7800002</v>
          </cell>
        </row>
      </sheetData>
      <sheetData sheetId="4"/>
      <sheetData sheetId="5"/>
      <sheetData sheetId="6">
        <row r="90">
          <cell r="F90">
            <v>7322661467.960001</v>
          </cell>
          <cell r="G90">
            <v>47610860.560000002</v>
          </cell>
          <cell r="I90">
            <v>6758751796.7399988</v>
          </cell>
          <cell r="J90">
            <v>6378536247.9800024</v>
          </cell>
        </row>
        <row r="91">
          <cell r="F91">
            <v>0</v>
          </cell>
          <cell r="G91">
            <v>0</v>
          </cell>
          <cell r="I91">
            <v>0</v>
          </cell>
          <cell r="J9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L63"/>
  <sheetViews>
    <sheetView showGridLines="0" tabSelected="1" topLeftCell="A16" workbookViewId="0">
      <selection activeCell="H54" sqref="H54"/>
    </sheetView>
  </sheetViews>
  <sheetFormatPr baseColWidth="10" defaultColWidth="11.42578125" defaultRowHeight="12" x14ac:dyDescent="0.2"/>
  <cols>
    <col min="1" max="1" width="2.140625" style="1" customWidth="1"/>
    <col min="2" max="3" width="3.7109375" style="2" customWidth="1"/>
    <col min="4" max="4" width="65.7109375" style="2" customWidth="1"/>
    <col min="5" max="5" width="15.7109375" style="2" customWidth="1"/>
    <col min="6" max="6" width="14.28515625" style="2" customWidth="1"/>
    <col min="7" max="7" width="15.7109375" style="2" bestFit="1" customWidth="1"/>
    <col min="8" max="8" width="14.42578125" style="2" customWidth="1"/>
    <col min="9" max="9" width="15.140625" style="2" customWidth="1"/>
    <col min="10" max="10" width="15" style="2" customWidth="1"/>
    <col min="11" max="11" width="3.140625" style="1" customWidth="1"/>
    <col min="12" max="12" width="14.7109375" style="2" bestFit="1" customWidth="1"/>
    <col min="13" max="16384" width="11.42578125" style="2"/>
  </cols>
  <sheetData>
    <row r="1" spans="2:12" x14ac:dyDescent="0.2">
      <c r="B1" s="49"/>
      <c r="C1" s="49"/>
      <c r="D1" s="49"/>
      <c r="E1" s="49"/>
      <c r="F1" s="49"/>
      <c r="G1" s="49"/>
      <c r="H1" s="49"/>
      <c r="I1" s="49"/>
      <c r="J1" s="49"/>
    </row>
    <row r="2" spans="2:12" x14ac:dyDescent="0.2">
      <c r="B2" s="49" t="s">
        <v>0</v>
      </c>
      <c r="C2" s="49"/>
      <c r="D2" s="49"/>
      <c r="E2" s="49"/>
      <c r="F2" s="49"/>
      <c r="G2" s="49"/>
      <c r="H2" s="49"/>
      <c r="I2" s="49"/>
      <c r="J2" s="49"/>
    </row>
    <row r="3" spans="2:12" x14ac:dyDescent="0.2">
      <c r="B3" s="49" t="s">
        <v>1</v>
      </c>
      <c r="C3" s="49"/>
      <c r="D3" s="49"/>
      <c r="E3" s="49"/>
      <c r="F3" s="49"/>
      <c r="G3" s="49"/>
      <c r="H3" s="49"/>
      <c r="I3" s="49"/>
      <c r="J3" s="49"/>
    </row>
    <row r="4" spans="2:12" ht="13.5" customHeight="1" x14ac:dyDescent="0.2">
      <c r="B4" s="49" t="s">
        <v>2</v>
      </c>
      <c r="C4" s="49"/>
      <c r="D4" s="49"/>
      <c r="E4" s="49"/>
      <c r="F4" s="49"/>
      <c r="G4" s="49"/>
      <c r="H4" s="49"/>
      <c r="I4" s="49"/>
      <c r="J4" s="49"/>
    </row>
    <row r="5" spans="2:12" ht="13.5" customHeight="1" x14ac:dyDescent="0.2">
      <c r="B5" s="49" t="s">
        <v>3</v>
      </c>
      <c r="C5" s="49"/>
      <c r="D5" s="49"/>
      <c r="E5" s="49"/>
      <c r="F5" s="49"/>
      <c r="G5" s="49"/>
      <c r="H5" s="49"/>
      <c r="I5" s="49"/>
      <c r="J5" s="49"/>
    </row>
    <row r="6" spans="2:12" s="1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</row>
    <row r="7" spans="2:12" s="1" customFormat="1" ht="6" customHeight="1" x14ac:dyDescent="0.2">
      <c r="B7" s="3"/>
      <c r="C7" s="3"/>
      <c r="D7" s="3"/>
      <c r="E7" s="3"/>
      <c r="F7" s="3"/>
      <c r="G7" s="3"/>
      <c r="H7" s="3"/>
      <c r="I7" s="3"/>
      <c r="J7" s="3"/>
    </row>
    <row r="8" spans="2:12" s="1" customFormat="1" ht="8.25" customHeight="1" x14ac:dyDescent="0.2">
      <c r="B8" s="3"/>
      <c r="C8" s="3"/>
      <c r="D8" s="3"/>
      <c r="E8" s="3"/>
      <c r="F8" s="3"/>
      <c r="G8" s="3"/>
      <c r="H8" s="3"/>
      <c r="I8" s="3"/>
      <c r="J8" s="3"/>
    </row>
    <row r="9" spans="2:12" x14ac:dyDescent="0.2">
      <c r="B9" s="39" t="s">
        <v>4</v>
      </c>
      <c r="C9" s="40"/>
      <c r="D9" s="41"/>
      <c r="E9" s="48" t="s">
        <v>5</v>
      </c>
      <c r="F9" s="48"/>
      <c r="G9" s="48"/>
      <c r="H9" s="48"/>
      <c r="I9" s="48"/>
      <c r="J9" s="48" t="s">
        <v>6</v>
      </c>
    </row>
    <row r="10" spans="2:12" ht="24" x14ac:dyDescent="0.2">
      <c r="B10" s="42"/>
      <c r="C10" s="43"/>
      <c r="D10" s="44"/>
      <c r="E10" s="4" t="s">
        <v>7</v>
      </c>
      <c r="F10" s="4" t="s">
        <v>8</v>
      </c>
      <c r="G10" s="4" t="s">
        <v>9</v>
      </c>
      <c r="H10" s="4" t="s">
        <v>10</v>
      </c>
      <c r="I10" s="4" t="s">
        <v>11</v>
      </c>
      <c r="J10" s="48"/>
    </row>
    <row r="11" spans="2:12" ht="15.75" customHeight="1" x14ac:dyDescent="0.2">
      <c r="B11" s="45"/>
      <c r="C11" s="46"/>
      <c r="D11" s="47"/>
      <c r="E11" s="4">
        <v>1</v>
      </c>
      <c r="F11" s="4">
        <v>2</v>
      </c>
      <c r="G11" s="4" t="s">
        <v>12</v>
      </c>
      <c r="H11" s="4">
        <v>4</v>
      </c>
      <c r="I11" s="4">
        <v>5</v>
      </c>
      <c r="J11" s="4" t="s">
        <v>13</v>
      </c>
    </row>
    <row r="12" spans="2:12" ht="15" customHeight="1" x14ac:dyDescent="0.2">
      <c r="B12" s="51" t="s">
        <v>14</v>
      </c>
      <c r="C12" s="52"/>
      <c r="D12" s="53"/>
      <c r="E12" s="5"/>
      <c r="F12" s="6"/>
      <c r="G12" s="6"/>
      <c r="H12" s="6"/>
      <c r="I12" s="6"/>
      <c r="J12" s="6"/>
    </row>
    <row r="13" spans="2:12" x14ac:dyDescent="0.2">
      <c r="B13" s="7"/>
      <c r="C13" s="54" t="s">
        <v>15</v>
      </c>
      <c r="D13" s="55"/>
      <c r="E13" s="8">
        <f>SUM(E14:E15)</f>
        <v>0</v>
      </c>
      <c r="F13" s="8">
        <f t="shared" ref="F13:I13" si="0">SUM(F14:F15)</f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>SUM(J14:J15)</f>
        <v>0</v>
      </c>
    </row>
    <row r="14" spans="2:12" x14ac:dyDescent="0.2">
      <c r="B14" s="7"/>
      <c r="C14" s="9"/>
      <c r="D14" s="10" t="s">
        <v>16</v>
      </c>
      <c r="E14" s="11">
        <v>0</v>
      </c>
      <c r="F14" s="11">
        <v>0</v>
      </c>
      <c r="G14" s="12">
        <f t="shared" ref="G14:G15" si="1">+E14+F14</f>
        <v>0</v>
      </c>
      <c r="H14" s="11">
        <v>0</v>
      </c>
      <c r="I14" s="11">
        <v>0</v>
      </c>
      <c r="J14" s="11">
        <f>+G14-H14</f>
        <v>0</v>
      </c>
    </row>
    <row r="15" spans="2:12" x14ac:dyDescent="0.2">
      <c r="B15" s="7"/>
      <c r="C15" s="9"/>
      <c r="D15" s="10" t="s">
        <v>17</v>
      </c>
      <c r="E15" s="11">
        <v>0</v>
      </c>
      <c r="F15" s="11">
        <v>0</v>
      </c>
      <c r="G15" s="12">
        <f t="shared" si="1"/>
        <v>0</v>
      </c>
      <c r="H15" s="11">
        <v>0</v>
      </c>
      <c r="I15" s="11">
        <v>0</v>
      </c>
      <c r="J15" s="11">
        <f>+G15-H15</f>
        <v>0</v>
      </c>
    </row>
    <row r="16" spans="2:12" x14ac:dyDescent="0.2">
      <c r="B16" s="7"/>
      <c r="C16" s="54" t="s">
        <v>18</v>
      </c>
      <c r="D16" s="55"/>
      <c r="E16" s="8">
        <f>SUM(E17:E24)</f>
        <v>7322661467.960001</v>
      </c>
      <c r="F16" s="8">
        <f t="shared" ref="F16:I16" si="2">SUM(F17:F24)</f>
        <v>47610860.560000002</v>
      </c>
      <c r="G16" s="8">
        <f t="shared" si="2"/>
        <v>7370272328.5200014</v>
      </c>
      <c r="H16" s="8">
        <f t="shared" si="2"/>
        <v>6758751796.7399988</v>
      </c>
      <c r="I16" s="8">
        <f t="shared" si="2"/>
        <v>6378536247.9800024</v>
      </c>
      <c r="J16" s="8">
        <f>SUM(J17:J24)</f>
        <v>611520531.78000259</v>
      </c>
      <c r="L16" s="13"/>
    </row>
    <row r="17" spans="2:10" x14ac:dyDescent="0.2">
      <c r="B17" s="7"/>
      <c r="C17" s="9"/>
      <c r="D17" s="10" t="s">
        <v>19</v>
      </c>
      <c r="E17" s="11">
        <v>0</v>
      </c>
      <c r="F17" s="11">
        <v>0</v>
      </c>
      <c r="G17" s="12">
        <f t="shared" ref="G17:G24" si="3">+E17+F17</f>
        <v>0</v>
      </c>
      <c r="H17" s="11">
        <v>0</v>
      </c>
      <c r="I17" s="11">
        <v>0</v>
      </c>
      <c r="J17" s="11">
        <f t="shared" ref="J17:J24" si="4">+G17-H17</f>
        <v>0</v>
      </c>
    </row>
    <row r="18" spans="2:10" x14ac:dyDescent="0.2">
      <c r="B18" s="7"/>
      <c r="C18" s="9"/>
      <c r="D18" s="10" t="s">
        <v>20</v>
      </c>
      <c r="E18" s="11">
        <v>0</v>
      </c>
      <c r="F18" s="11">
        <v>0</v>
      </c>
      <c r="G18" s="12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x14ac:dyDescent="0.2">
      <c r="B19" s="7"/>
      <c r="C19" s="9"/>
      <c r="D19" s="10" t="s">
        <v>21</v>
      </c>
      <c r="E19" s="11">
        <v>0</v>
      </c>
      <c r="F19" s="11">
        <v>0</v>
      </c>
      <c r="G19" s="12"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">
      <c r="B20" s="7"/>
      <c r="C20" s="9"/>
      <c r="D20" s="10" t="s">
        <v>22</v>
      </c>
      <c r="E20" s="11">
        <v>0</v>
      </c>
      <c r="F20" s="11">
        <v>0</v>
      </c>
      <c r="G20" s="12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">
      <c r="B21" s="7"/>
      <c r="C21" s="9"/>
      <c r="D21" s="10" t="s">
        <v>23</v>
      </c>
      <c r="E21" s="11">
        <v>0</v>
      </c>
      <c r="F21" s="11">
        <v>0</v>
      </c>
      <c r="G21" s="12">
        <f t="shared" si="3"/>
        <v>0</v>
      </c>
      <c r="H21" s="11">
        <v>0</v>
      </c>
      <c r="I21" s="11">
        <v>0</v>
      </c>
      <c r="J21" s="11">
        <f t="shared" si="4"/>
        <v>0</v>
      </c>
    </row>
    <row r="22" spans="2:10" x14ac:dyDescent="0.2">
      <c r="B22" s="7"/>
      <c r="C22" s="9"/>
      <c r="D22" s="10" t="s">
        <v>24</v>
      </c>
      <c r="E22" s="11">
        <v>0</v>
      </c>
      <c r="F22" s="11">
        <v>0</v>
      </c>
      <c r="G22" s="12">
        <f t="shared" si="3"/>
        <v>0</v>
      </c>
      <c r="H22" s="11">
        <v>0</v>
      </c>
      <c r="I22" s="11">
        <v>0</v>
      </c>
      <c r="J22" s="11">
        <f t="shared" si="4"/>
        <v>0</v>
      </c>
    </row>
    <row r="23" spans="2:10" x14ac:dyDescent="0.2">
      <c r="B23" s="7"/>
      <c r="C23" s="9"/>
      <c r="D23" s="10" t="s">
        <v>25</v>
      </c>
      <c r="E23" s="11">
        <f>[1]Hoja2!F90</f>
        <v>7322661467.960001</v>
      </c>
      <c r="F23" s="11">
        <f>[1]Hoja2!G90</f>
        <v>47610860.560000002</v>
      </c>
      <c r="G23" s="12">
        <f t="shared" si="3"/>
        <v>7370272328.5200014</v>
      </c>
      <c r="H23" s="11">
        <f>[1]Hoja2!I90</f>
        <v>6758751796.7399988</v>
      </c>
      <c r="I23" s="11">
        <f>[1]Hoja2!J90</f>
        <v>6378536247.9800024</v>
      </c>
      <c r="J23" s="11">
        <f t="shared" si="4"/>
        <v>611520531.78000259</v>
      </c>
    </row>
    <row r="24" spans="2:10" x14ac:dyDescent="0.2">
      <c r="B24" s="7"/>
      <c r="C24" s="9"/>
      <c r="D24" s="10" t="s">
        <v>26</v>
      </c>
      <c r="E24" s="11">
        <v>0</v>
      </c>
      <c r="F24" s="11">
        <v>0</v>
      </c>
      <c r="G24" s="12">
        <f t="shared" si="3"/>
        <v>0</v>
      </c>
      <c r="H24" s="11">
        <v>0</v>
      </c>
      <c r="I24" s="11">
        <v>0</v>
      </c>
      <c r="J24" s="11">
        <f t="shared" si="4"/>
        <v>0</v>
      </c>
    </row>
    <row r="25" spans="2:10" x14ac:dyDescent="0.2">
      <c r="B25" s="7"/>
      <c r="C25" s="54" t="s">
        <v>27</v>
      </c>
      <c r="D25" s="55"/>
      <c r="E25" s="8">
        <f>SUM(E26:E28)</f>
        <v>0</v>
      </c>
      <c r="F25" s="8">
        <f t="shared" ref="F25:J25" si="5">SUM(F26:F28)</f>
        <v>0</v>
      </c>
      <c r="G25" s="8">
        <f t="shared" si="5"/>
        <v>0</v>
      </c>
      <c r="H25" s="8">
        <f t="shared" si="5"/>
        <v>0</v>
      </c>
      <c r="I25" s="8">
        <f t="shared" si="5"/>
        <v>0</v>
      </c>
      <c r="J25" s="8">
        <f t="shared" si="5"/>
        <v>0</v>
      </c>
    </row>
    <row r="26" spans="2:10" x14ac:dyDescent="0.2">
      <c r="B26" s="7"/>
      <c r="C26" s="9"/>
      <c r="D26" s="10" t="s">
        <v>28</v>
      </c>
      <c r="E26" s="11">
        <v>0</v>
      </c>
      <c r="F26" s="11">
        <v>0</v>
      </c>
      <c r="G26" s="12">
        <f t="shared" ref="G26:G28" si="6">+E26+F26</f>
        <v>0</v>
      </c>
      <c r="H26" s="11">
        <v>0</v>
      </c>
      <c r="I26" s="11">
        <v>0</v>
      </c>
      <c r="J26" s="11">
        <f>+G26-H26</f>
        <v>0</v>
      </c>
    </row>
    <row r="27" spans="2:10" x14ac:dyDescent="0.2">
      <c r="B27" s="7"/>
      <c r="C27" s="9"/>
      <c r="D27" s="10" t="s">
        <v>29</v>
      </c>
      <c r="E27" s="11">
        <v>0</v>
      </c>
      <c r="F27" s="11">
        <v>0</v>
      </c>
      <c r="G27" s="12">
        <f t="shared" si="6"/>
        <v>0</v>
      </c>
      <c r="H27" s="11">
        <v>0</v>
      </c>
      <c r="I27" s="11">
        <v>0</v>
      </c>
      <c r="J27" s="11">
        <f>+G27-H27</f>
        <v>0</v>
      </c>
    </row>
    <row r="28" spans="2:10" x14ac:dyDescent="0.2">
      <c r="B28" s="7"/>
      <c r="C28" s="9"/>
      <c r="D28" s="10" t="s">
        <v>30</v>
      </c>
      <c r="E28" s="11">
        <f>[1]Hoja2!F91</f>
        <v>0</v>
      </c>
      <c r="F28" s="11">
        <f>[1]Hoja2!G91</f>
        <v>0</v>
      </c>
      <c r="G28" s="12">
        <f t="shared" si="6"/>
        <v>0</v>
      </c>
      <c r="H28" s="11">
        <f>[1]Hoja2!I91</f>
        <v>0</v>
      </c>
      <c r="I28" s="11">
        <f>[1]Hoja2!J91</f>
        <v>0</v>
      </c>
      <c r="J28" s="11">
        <f>+G28-H28</f>
        <v>0</v>
      </c>
    </row>
    <row r="29" spans="2:10" x14ac:dyDescent="0.2">
      <c r="B29" s="7"/>
      <c r="C29" s="54" t="s">
        <v>31</v>
      </c>
      <c r="D29" s="55"/>
      <c r="E29" s="8">
        <f>SUM(E30:E31)</f>
        <v>0</v>
      </c>
      <c r="F29" s="8">
        <f t="shared" ref="F29:J29" si="7">SUM(F30:F31)</f>
        <v>0</v>
      </c>
      <c r="G29" s="8">
        <f t="shared" si="7"/>
        <v>0</v>
      </c>
      <c r="H29" s="8">
        <f t="shared" si="7"/>
        <v>0</v>
      </c>
      <c r="I29" s="8">
        <f t="shared" si="7"/>
        <v>0</v>
      </c>
      <c r="J29" s="8">
        <f t="shared" si="7"/>
        <v>0</v>
      </c>
    </row>
    <row r="30" spans="2:10" x14ac:dyDescent="0.2">
      <c r="B30" s="7"/>
      <c r="C30" s="9"/>
      <c r="D30" s="10" t="s">
        <v>32</v>
      </c>
      <c r="E30" s="11">
        <v>0</v>
      </c>
      <c r="F30" s="11">
        <v>0</v>
      </c>
      <c r="G30" s="12">
        <f t="shared" ref="G30:G36" si="8"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">
      <c r="B31" s="7"/>
      <c r="C31" s="9"/>
      <c r="D31" s="10" t="s">
        <v>33</v>
      </c>
      <c r="E31" s="11">
        <v>0</v>
      </c>
      <c r="F31" s="11">
        <v>0</v>
      </c>
      <c r="G31" s="12">
        <f t="shared" si="8"/>
        <v>0</v>
      </c>
      <c r="H31" s="11">
        <v>0</v>
      </c>
      <c r="I31" s="11">
        <v>0</v>
      </c>
      <c r="J31" s="11">
        <f>+G31-H31</f>
        <v>0</v>
      </c>
    </row>
    <row r="32" spans="2:10" x14ac:dyDescent="0.2">
      <c r="B32" s="7"/>
      <c r="C32" s="54" t="s">
        <v>34</v>
      </c>
      <c r="D32" s="55"/>
      <c r="E32" s="8">
        <f>SUM(E33:E36)</f>
        <v>0</v>
      </c>
      <c r="F32" s="8">
        <f>SUM(F33:F36)</f>
        <v>0</v>
      </c>
      <c r="G32" s="8">
        <f>E32+F32</f>
        <v>0</v>
      </c>
      <c r="H32" s="8">
        <f t="shared" ref="H32:I32" si="9">SUM(H33:H36)</f>
        <v>0</v>
      </c>
      <c r="I32" s="8">
        <f t="shared" si="9"/>
        <v>0</v>
      </c>
      <c r="J32" s="8">
        <f>G32-H32</f>
        <v>0</v>
      </c>
    </row>
    <row r="33" spans="1:11" x14ac:dyDescent="0.2">
      <c r="B33" s="7"/>
      <c r="C33" s="9"/>
      <c r="D33" s="10" t="s">
        <v>35</v>
      </c>
      <c r="E33" s="14">
        <v>0</v>
      </c>
      <c r="F33" s="14">
        <v>0</v>
      </c>
      <c r="G33" s="11">
        <f>E33+F33</f>
        <v>0</v>
      </c>
      <c r="H33" s="15">
        <v>0</v>
      </c>
      <c r="I33" s="15">
        <v>0</v>
      </c>
      <c r="J33" s="11">
        <f>G33-H33</f>
        <v>0</v>
      </c>
    </row>
    <row r="34" spans="1:11" x14ac:dyDescent="0.2">
      <c r="B34" s="7"/>
      <c r="C34" s="9"/>
      <c r="D34" s="10" t="s">
        <v>36</v>
      </c>
      <c r="E34" s="11">
        <v>0</v>
      </c>
      <c r="F34" s="11">
        <v>0</v>
      </c>
      <c r="G34" s="12">
        <f t="shared" si="8"/>
        <v>0</v>
      </c>
      <c r="H34" s="11">
        <v>0</v>
      </c>
      <c r="I34" s="11">
        <v>0</v>
      </c>
      <c r="J34" s="11">
        <f>+G34-H34</f>
        <v>0</v>
      </c>
    </row>
    <row r="35" spans="1:11" x14ac:dyDescent="0.2">
      <c r="B35" s="7"/>
      <c r="C35" s="9"/>
      <c r="D35" s="10" t="s">
        <v>37</v>
      </c>
      <c r="E35" s="11">
        <v>0</v>
      </c>
      <c r="F35" s="11">
        <v>0</v>
      </c>
      <c r="G35" s="12">
        <f t="shared" si="8"/>
        <v>0</v>
      </c>
      <c r="H35" s="11">
        <v>0</v>
      </c>
      <c r="I35" s="11">
        <v>0</v>
      </c>
      <c r="J35" s="11">
        <f>+G35-H35</f>
        <v>0</v>
      </c>
    </row>
    <row r="36" spans="1:11" x14ac:dyDescent="0.2">
      <c r="B36" s="7"/>
      <c r="C36" s="9"/>
      <c r="D36" s="10" t="s">
        <v>38</v>
      </c>
      <c r="E36" s="11">
        <v>0</v>
      </c>
      <c r="F36" s="11">
        <v>0</v>
      </c>
      <c r="G36" s="12">
        <f t="shared" si="8"/>
        <v>0</v>
      </c>
      <c r="H36" s="11">
        <v>0</v>
      </c>
      <c r="I36" s="11">
        <v>0</v>
      </c>
      <c r="J36" s="11">
        <f>+G36-H36</f>
        <v>0</v>
      </c>
    </row>
    <row r="37" spans="1:11" x14ac:dyDescent="0.2">
      <c r="B37" s="7"/>
      <c r="C37" s="54" t="s">
        <v>39</v>
      </c>
      <c r="D37" s="55"/>
      <c r="E37" s="8">
        <f>SUM(E38)</f>
        <v>0</v>
      </c>
      <c r="F37" s="8">
        <f t="shared" ref="F37:I37" si="10">SUM(F38)</f>
        <v>0</v>
      </c>
      <c r="G37" s="8">
        <f t="shared" si="10"/>
        <v>0</v>
      </c>
      <c r="H37" s="8">
        <f t="shared" si="10"/>
        <v>0</v>
      </c>
      <c r="I37" s="8">
        <f t="shared" si="10"/>
        <v>0</v>
      </c>
      <c r="J37" s="8">
        <f>SUM(J38)</f>
        <v>0</v>
      </c>
    </row>
    <row r="38" spans="1:11" x14ac:dyDescent="0.2">
      <c r="B38" s="7"/>
      <c r="C38" s="9"/>
      <c r="D38" s="10" t="s">
        <v>40</v>
      </c>
      <c r="E38" s="11">
        <v>0</v>
      </c>
      <c r="F38" s="11">
        <v>0</v>
      </c>
      <c r="G38" s="12">
        <f t="shared" ref="G38:G41" si="11">+E38+F38</f>
        <v>0</v>
      </c>
      <c r="H38" s="11">
        <v>0</v>
      </c>
      <c r="I38" s="11">
        <v>0</v>
      </c>
      <c r="J38" s="11">
        <f>+G38-H38</f>
        <v>0</v>
      </c>
    </row>
    <row r="39" spans="1:11" ht="15" customHeight="1" x14ac:dyDescent="0.2">
      <c r="B39" s="51" t="s">
        <v>41</v>
      </c>
      <c r="C39" s="52"/>
      <c r="D39" s="53"/>
      <c r="E39" s="8">
        <v>0</v>
      </c>
      <c r="F39" s="8">
        <v>0</v>
      </c>
      <c r="G39" s="16">
        <f t="shared" si="11"/>
        <v>0</v>
      </c>
      <c r="H39" s="8">
        <v>0</v>
      </c>
      <c r="I39" s="8">
        <v>0</v>
      </c>
      <c r="J39" s="8">
        <f>+G39-H39</f>
        <v>0</v>
      </c>
    </row>
    <row r="40" spans="1:11" ht="15" customHeight="1" x14ac:dyDescent="0.2">
      <c r="B40" s="51" t="s">
        <v>42</v>
      </c>
      <c r="C40" s="52"/>
      <c r="D40" s="53"/>
      <c r="E40" s="8">
        <v>0</v>
      </c>
      <c r="F40" s="8">
        <v>0</v>
      </c>
      <c r="G40" s="16">
        <f t="shared" si="11"/>
        <v>0</v>
      </c>
      <c r="H40" s="8">
        <v>0</v>
      </c>
      <c r="I40" s="8">
        <v>0</v>
      </c>
      <c r="J40" s="8">
        <f>+G40-H40</f>
        <v>0</v>
      </c>
    </row>
    <row r="41" spans="1:11" ht="15.75" customHeight="1" x14ac:dyDescent="0.2">
      <c r="B41" s="51" t="s">
        <v>43</v>
      </c>
      <c r="C41" s="52"/>
      <c r="D41" s="53"/>
      <c r="E41" s="8">
        <v>0</v>
      </c>
      <c r="F41" s="8">
        <v>0</v>
      </c>
      <c r="G41" s="16">
        <f t="shared" si="11"/>
        <v>0</v>
      </c>
      <c r="H41" s="8">
        <v>0</v>
      </c>
      <c r="I41" s="8">
        <v>0</v>
      </c>
      <c r="J41" s="8">
        <f>+G41-H41</f>
        <v>0</v>
      </c>
    </row>
    <row r="42" spans="1:11" x14ac:dyDescent="0.2">
      <c r="B42" s="17"/>
      <c r="C42" s="18"/>
      <c r="D42" s="19"/>
      <c r="E42" s="20"/>
      <c r="F42" s="21"/>
      <c r="G42" s="21"/>
      <c r="H42" s="21"/>
      <c r="I42" s="21"/>
      <c r="J42" s="21"/>
    </row>
    <row r="43" spans="1:11" s="25" customFormat="1" ht="19.899999999999999" customHeight="1" x14ac:dyDescent="0.2">
      <c r="A43" s="22"/>
      <c r="B43" s="23"/>
      <c r="C43" s="56" t="s">
        <v>44</v>
      </c>
      <c r="D43" s="57"/>
      <c r="E43" s="24">
        <f>+E13+E16+E25+E29+E32+E37+E39+E40+E41</f>
        <v>7322661467.960001</v>
      </c>
      <c r="F43" s="24">
        <f t="shared" ref="F43:I43" si="12">+F13+F16+F25+F29+F32+F37+F39+F40+F41</f>
        <v>47610860.560000002</v>
      </c>
      <c r="G43" s="24">
        <f t="shared" si="12"/>
        <v>7370272328.5200014</v>
      </c>
      <c r="H43" s="24">
        <f t="shared" si="12"/>
        <v>6758751796.7399988</v>
      </c>
      <c r="I43" s="24">
        <f t="shared" si="12"/>
        <v>6378536247.9800024</v>
      </c>
      <c r="J43" s="24">
        <f>+J13+J16+J25+J29+J32+J37+J39+J40+J41</f>
        <v>611520531.78000259</v>
      </c>
      <c r="K43" s="22"/>
    </row>
    <row r="44" spans="1:11" x14ac:dyDescent="0.2">
      <c r="B44" s="1"/>
      <c r="C44" s="1"/>
      <c r="D44" s="1"/>
      <c r="E44" s="26"/>
      <c r="F44" s="26"/>
      <c r="G44" s="26"/>
      <c r="H44" s="26"/>
      <c r="I44" s="26"/>
      <c r="J44" s="26"/>
    </row>
    <row r="45" spans="1:11" x14ac:dyDescent="0.2">
      <c r="B45" s="27" t="s">
        <v>45</v>
      </c>
      <c r="C45" s="1"/>
      <c r="D45" s="1"/>
      <c r="E45" s="1"/>
      <c r="F45" s="1"/>
      <c r="G45" s="1"/>
      <c r="H45" s="1"/>
      <c r="I45" s="1"/>
      <c r="J45" s="1"/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x14ac:dyDescent="0.2">
      <c r="B47" s="1"/>
      <c r="C47" s="1"/>
      <c r="D47" s="1"/>
      <c r="E47" s="28"/>
      <c r="F47" s="28"/>
      <c r="G47" s="28"/>
      <c r="H47" s="28"/>
      <c r="I47" s="28"/>
      <c r="J47" s="28"/>
    </row>
    <row r="48" spans="1:11" x14ac:dyDescent="0.2">
      <c r="B48" s="1"/>
      <c r="C48" s="1"/>
      <c r="D48" s="29"/>
      <c r="E48" s="28"/>
      <c r="F48" s="28"/>
      <c r="G48" s="28"/>
      <c r="H48" s="28"/>
      <c r="I48" s="28"/>
      <c r="J48" s="28"/>
    </row>
    <row r="49" spans="2:10" x14ac:dyDescent="0.2">
      <c r="B49" s="1"/>
      <c r="C49" s="1"/>
      <c r="D49" s="30"/>
      <c r="E49" s="1"/>
      <c r="F49" s="1"/>
      <c r="G49" s="50"/>
      <c r="H49" s="50"/>
      <c r="I49" s="50"/>
      <c r="J49" s="50"/>
    </row>
    <row r="50" spans="2:10" x14ac:dyDescent="0.2">
      <c r="B50" s="1"/>
      <c r="C50" s="1"/>
      <c r="D50" s="30"/>
      <c r="E50" s="1"/>
      <c r="F50" s="1"/>
      <c r="G50" s="50"/>
      <c r="H50" s="50"/>
      <c r="I50" s="50"/>
      <c r="J50" s="50"/>
    </row>
    <row r="51" spans="2:10" ht="12" customHeight="1" x14ac:dyDescent="0.2">
      <c r="B51" s="60"/>
      <c r="C51" s="60"/>
      <c r="D51" s="60"/>
      <c r="E51" s="60"/>
      <c r="F51" s="60"/>
      <c r="G51" s="60"/>
      <c r="H51" s="60"/>
      <c r="I51" s="60"/>
      <c r="J51" s="60"/>
    </row>
    <row r="52" spans="2:10" ht="12" customHeight="1" x14ac:dyDescent="0.2">
      <c r="B52" s="60"/>
      <c r="C52" s="60"/>
      <c r="D52" s="60"/>
      <c r="E52" s="60"/>
      <c r="F52" s="60"/>
      <c r="G52" s="60"/>
      <c r="H52" s="60"/>
      <c r="I52" s="60"/>
      <c r="J52" s="60"/>
    </row>
    <row r="53" spans="2:10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">
      <c r="B56" s="1"/>
      <c r="C56" s="1"/>
      <c r="D56" s="1"/>
      <c r="E56" s="1"/>
      <c r="F56" s="1"/>
      <c r="G56" s="1"/>
      <c r="H56" s="1"/>
      <c r="I56" s="1"/>
      <c r="J56" s="1"/>
    </row>
    <row r="57" spans="2:10" ht="12.75" customHeight="1" x14ac:dyDescent="0.2">
      <c r="B57" s="1"/>
      <c r="C57" s="1"/>
      <c r="D57" s="1"/>
      <c r="E57" s="61"/>
      <c r="F57" s="61"/>
      <c r="G57" s="61"/>
      <c r="H57" s="1"/>
      <c r="I57" s="1"/>
      <c r="J57" s="1"/>
    </row>
    <row r="58" spans="2:10" ht="12.75" customHeight="1" x14ac:dyDescent="0.2">
      <c r="B58" s="1"/>
      <c r="C58" s="1"/>
      <c r="D58" s="1"/>
      <c r="E58" s="31"/>
      <c r="F58" s="31"/>
      <c r="G58" s="31"/>
      <c r="H58" s="1"/>
      <c r="I58" s="1"/>
      <c r="J58" s="1"/>
    </row>
    <row r="59" spans="2:10" ht="12.75" customHeight="1" x14ac:dyDescent="0.2">
      <c r="B59" s="1"/>
      <c r="C59" s="1"/>
      <c r="D59" s="32"/>
      <c r="E59" s="33"/>
      <c r="F59" s="33"/>
      <c r="G59" s="34"/>
      <c r="H59" s="62"/>
      <c r="I59" s="62"/>
      <c r="J59" s="62"/>
    </row>
    <row r="60" spans="2:10" ht="10.5" customHeight="1" x14ac:dyDescent="0.2">
      <c r="B60" s="1"/>
      <c r="C60" s="1"/>
      <c r="D60" s="35"/>
      <c r="E60" s="33"/>
      <c r="F60" s="33"/>
      <c r="G60" s="1"/>
      <c r="H60" s="60"/>
      <c r="I60" s="60"/>
      <c r="J60" s="60"/>
    </row>
    <row r="61" spans="2:10" x14ac:dyDescent="0.2">
      <c r="B61" s="1"/>
      <c r="C61" s="1"/>
      <c r="D61" s="36"/>
      <c r="E61" s="37"/>
      <c r="F61" s="37"/>
      <c r="G61" s="1"/>
      <c r="H61" s="58"/>
      <c r="I61" s="58"/>
      <c r="J61" s="1"/>
    </row>
    <row r="62" spans="2:10" x14ac:dyDescent="0.2">
      <c r="B62" s="1"/>
      <c r="C62" s="1"/>
      <c r="D62" s="38"/>
      <c r="E62" s="1"/>
      <c r="F62" s="1"/>
      <c r="G62" s="1"/>
      <c r="H62" s="59"/>
      <c r="I62" s="59"/>
      <c r="J62" s="1"/>
    </row>
    <row r="63" spans="2:10" x14ac:dyDescent="0.2">
      <c r="B63" s="1"/>
      <c r="C63" s="1"/>
    </row>
  </sheetData>
  <mergeCells count="28">
    <mergeCell ref="H61:I61"/>
    <mergeCell ref="H62:I62"/>
    <mergeCell ref="G50:J50"/>
    <mergeCell ref="B51:J51"/>
    <mergeCell ref="B52:J52"/>
    <mergeCell ref="E57:G57"/>
    <mergeCell ref="H59:J59"/>
    <mergeCell ref="H60:J60"/>
    <mergeCell ref="G49:J49"/>
    <mergeCell ref="B12:D12"/>
    <mergeCell ref="C13:D13"/>
    <mergeCell ref="C16:D16"/>
    <mergeCell ref="C25:D25"/>
    <mergeCell ref="C29:D29"/>
    <mergeCell ref="C32:D32"/>
    <mergeCell ref="C37:D37"/>
    <mergeCell ref="B39:D39"/>
    <mergeCell ref="B40:D40"/>
    <mergeCell ref="B41:D41"/>
    <mergeCell ref="C43:D43"/>
    <mergeCell ref="B9:D11"/>
    <mergeCell ref="E9:I9"/>
    <mergeCell ref="J9:J10"/>
    <mergeCell ref="B1:J1"/>
    <mergeCell ref="B2:J2"/>
    <mergeCell ref="B3:J3"/>
    <mergeCell ref="B4:J4"/>
    <mergeCell ref="B5:J5"/>
  </mergeCells>
  <pageMargins left="0.7" right="0.7" top="0.75" bottom="0.75" header="0.3" footer="0.3"/>
  <pageSetup scale="66" orientation="landscape" r:id="rId1"/>
  <ignoredErrors>
    <ignoredError sqref="G16:J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310_GCP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2021-01-20T17:24:05Z</cp:lastPrinted>
  <dcterms:created xsi:type="dcterms:W3CDTF">2021-01-20T17:22:23Z</dcterms:created>
  <dcterms:modified xsi:type="dcterms:W3CDTF">2021-01-21T19:29:22Z</dcterms:modified>
</cp:coreProperties>
</file>